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<sst xmlns="http://schemas.openxmlformats.org/spreadsheetml/2006/main" count="77" uniqueCount="65">
  <si>
    <t xml:space="preserve">                                            Ejerforeningen Klintegaarden, 8000 Århus C                                                                                                             </t>
  </si>
  <si>
    <t>Regnskab</t>
  </si>
  <si>
    <t xml:space="preserve">     Budget</t>
  </si>
  <si>
    <t>Alrummet og gæsteværelsernes drift incl. lejeindtægter</t>
  </si>
  <si>
    <t>Assurance</t>
  </si>
  <si>
    <t>Løn til portner</t>
  </si>
  <si>
    <t>Lovbefalet elevatoreftersyn</t>
  </si>
  <si>
    <t>Rengøring, trappevask m.v.</t>
  </si>
  <si>
    <t>Renovation</t>
  </si>
  <si>
    <t>Kloakservice</t>
  </si>
  <si>
    <t>Elektrolysebehandling</t>
  </si>
  <si>
    <t>Varmeregnskab og aflæsning</t>
  </si>
  <si>
    <t>Vand- og vandafledningsafgift</t>
  </si>
  <si>
    <t>Elektricitet</t>
  </si>
  <si>
    <t>Eftersyn og vedligeholdelse af skræntareal m.m.</t>
  </si>
  <si>
    <t>Administrationshonorar</t>
  </si>
  <si>
    <t>Diverse</t>
  </si>
  <si>
    <t>Telefon</t>
  </si>
  <si>
    <t>Revision</t>
  </si>
  <si>
    <t>Advokat</t>
  </si>
  <si>
    <t>Tab på ejere</t>
  </si>
  <si>
    <t xml:space="preserve">Hensættelse til tab </t>
  </si>
  <si>
    <t>Vaskeriets drift</t>
  </si>
  <si>
    <t>Kabel TV - Lille pakke</t>
  </si>
  <si>
    <t>Renteindtægter</t>
  </si>
  <si>
    <t>Vedligeholdelse iflg. Vedtægter</t>
  </si>
  <si>
    <t>Vedligeholdelse / ekstraordinær forhøjelse</t>
  </si>
  <si>
    <t>I alt</t>
  </si>
  <si>
    <t xml:space="preserve">                    Budget for Ejerforeningen Klintegaarden, 8000 Århus C                                                                                                             </t>
  </si>
  <si>
    <t>Budget</t>
  </si>
  <si>
    <t xml:space="preserve">Lejeindtægt, udlejede værelser </t>
  </si>
  <si>
    <t xml:space="preserve">Vaskeriets drift </t>
  </si>
  <si>
    <t xml:space="preserve">Forsikringer </t>
  </si>
  <si>
    <t xml:space="preserve">Elevatoreftersyn </t>
  </si>
  <si>
    <t xml:space="preserve">Elektrolysebehandling </t>
  </si>
  <si>
    <t xml:space="preserve">Regulering varmeregnskab, tidligere år </t>
  </si>
  <si>
    <t xml:space="preserve">Elektricitet og gas </t>
  </si>
  <si>
    <t xml:space="preserve">Vand </t>
  </si>
  <si>
    <t>Kabel TV</t>
  </si>
  <si>
    <t>Trappevask</t>
  </si>
  <si>
    <t>Portner, løn incl. sociale ydelser</t>
  </si>
  <si>
    <t>Portner afløser</t>
  </si>
  <si>
    <t>Administration, honorar</t>
  </si>
  <si>
    <t>Lønsumsafgift</t>
  </si>
  <si>
    <t>Mødeudgifter m.v.</t>
  </si>
  <si>
    <t>Revisor</t>
  </si>
  <si>
    <t>Diverse, incl. gebyrer</t>
  </si>
  <si>
    <t>Diverse udgifter / øredifferencer</t>
  </si>
  <si>
    <t>Tab / hensættelser</t>
  </si>
  <si>
    <t>Kontorartikler m.v.</t>
  </si>
  <si>
    <t>Fotokopiering</t>
  </si>
  <si>
    <t>Hjemmeside</t>
  </si>
  <si>
    <t>Annoncer</t>
  </si>
  <si>
    <t>Drift af blødgøringsanlæg</t>
  </si>
  <si>
    <t>Vandkvalitet</t>
  </si>
  <si>
    <t>Værktøj</t>
  </si>
  <si>
    <t>Porto</t>
  </si>
  <si>
    <t>PBS</t>
  </si>
  <si>
    <t>Udgifter</t>
  </si>
  <si>
    <t>Renter selskabsskat</t>
  </si>
  <si>
    <t>Renteudgifter</t>
  </si>
  <si>
    <t>Transaktionsomkostninger</t>
  </si>
  <si>
    <t xml:space="preserve">Vedligeholdelse / ekstraordinær forhøjelse </t>
  </si>
  <si>
    <t>Ekstraordinære indtægter overført til</t>
  </si>
  <si>
    <t>vedligeholdelseskonto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</si>
</sst>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 * #,##0.00_ ;_ * \-#,##0.00_ ;_ * \-??_ ;_ @_ "/>
    <numFmt numFmtId="167" formatCode="_ * #,##0_ ;_ * \-#,##0_ ;_ * \-??_ ;_ @_ "/>
    <numFmt numFmtId="168" formatCode="0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7" fontId="3" fillId="0" borderId="0" xfId="15" applyNumberFormat="1" applyFont="1" applyFill="1" applyBorder="1" applyAlignment="1" applyProtection="1">
      <alignment/>
      <protection/>
    </xf>
    <xf numFmtId="168" fontId="3" fillId="0" borderId="0" xfId="15" applyNumberFormat="1" applyFont="1" applyFill="1" applyBorder="1" applyAlignment="1" applyProtection="1">
      <alignment/>
      <protection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7" fontId="0" fillId="0" borderId="4" xfId="15" applyNumberFormat="1" applyFont="1" applyFill="1" applyBorder="1" applyAlignment="1" applyProtection="1">
      <alignment horizontal="right"/>
      <protection/>
    </xf>
    <xf numFmtId="164" fontId="0" fillId="0" borderId="4" xfId="0" applyFont="1" applyBorder="1" applyAlignment="1">
      <alignment/>
    </xf>
    <xf numFmtId="167" fontId="0" fillId="0" borderId="4" xfId="15" applyNumberFormat="1" applyFont="1" applyFill="1" applyBorder="1" applyAlignment="1" applyProtection="1">
      <alignment/>
      <protection/>
    </xf>
    <xf numFmtId="164" fontId="0" fillId="0" borderId="2" xfId="0" applyBorder="1" applyAlignment="1">
      <alignment/>
    </xf>
    <xf numFmtId="164" fontId="0" fillId="0" borderId="3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8" fillId="0" borderId="4" xfId="0" applyFont="1" applyBorder="1" applyAlignment="1">
      <alignment/>
    </xf>
    <xf numFmtId="164" fontId="7" fillId="0" borderId="1" xfId="0" applyFont="1" applyBorder="1" applyAlignment="1">
      <alignment/>
    </xf>
    <xf numFmtId="167" fontId="7" fillId="0" borderId="4" xfId="15" applyNumberFormat="1" applyFont="1" applyFill="1" applyBorder="1" applyAlignment="1" applyProtection="1">
      <alignment horizontal="right"/>
      <protection/>
    </xf>
    <xf numFmtId="167" fontId="7" fillId="0" borderId="4" xfId="15" applyNumberFormat="1" applyFont="1" applyFill="1" applyBorder="1" applyAlignment="1" applyProtection="1">
      <alignment/>
      <protection/>
    </xf>
    <xf numFmtId="164" fontId="0" fillId="0" borderId="4" xfId="0" applyBorder="1" applyAlignment="1">
      <alignment/>
    </xf>
    <xf numFmtId="164" fontId="9" fillId="0" borderId="4" xfId="0" applyFont="1" applyBorder="1" applyAlignment="1">
      <alignment/>
    </xf>
    <xf numFmtId="164" fontId="7" fillId="0" borderId="2" xfId="0" applyFont="1" applyBorder="1" applyAlignment="1">
      <alignment/>
    </xf>
    <xf numFmtId="164" fontId="7" fillId="0" borderId="3" xfId="0" applyFont="1" applyBorder="1" applyAlignment="1">
      <alignment/>
    </xf>
    <xf numFmtId="164" fontId="7" fillId="0" borderId="4" xfId="0" applyFont="1" applyBorder="1" applyAlignment="1">
      <alignment/>
    </xf>
    <xf numFmtId="164" fontId="7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1" sqref="A1"/>
    </sheetView>
  </sheetViews>
  <sheetFormatPr defaultColWidth="9.140625" defaultRowHeight="15"/>
  <cols>
    <col min="4" max="4" width="32.7109375" style="0" customWidth="1"/>
    <col min="5" max="5" width="11.7109375" style="0" customWidth="1"/>
    <col min="7" max="7" width="5.28125" style="0" customWidth="1"/>
    <col min="8" max="8" width="11.7109375" style="0" customWidth="1"/>
  </cols>
  <sheetData>
    <row r="1" ht="12.75">
      <c r="A1" s="1" t="s">
        <v>0</v>
      </c>
    </row>
    <row r="7" spans="5:11" ht="12.75">
      <c r="E7" s="1" t="s">
        <v>1</v>
      </c>
      <c r="H7" s="1" t="s">
        <v>2</v>
      </c>
      <c r="I7" s="1"/>
      <c r="J7" s="1"/>
      <c r="K7" s="1"/>
    </row>
    <row r="8" spans="5:11" ht="12.75">
      <c r="E8" s="1">
        <v>2009</v>
      </c>
      <c r="H8" s="1">
        <v>2010</v>
      </c>
      <c r="I8" s="1"/>
      <c r="J8" s="1"/>
      <c r="K8" s="1"/>
    </row>
    <row r="13" spans="1:8" ht="12.75">
      <c r="A13" s="2" t="s">
        <v>3</v>
      </c>
      <c r="B13" s="2"/>
      <c r="C13" s="2"/>
      <c r="D13" s="2"/>
      <c r="E13" s="3">
        <v>-23152</v>
      </c>
      <c r="F13" s="2"/>
      <c r="G13" s="2"/>
      <c r="H13" s="3">
        <v>-25000</v>
      </c>
    </row>
    <row r="14" spans="1:8" ht="12.75">
      <c r="A14" s="2" t="s">
        <v>4</v>
      </c>
      <c r="B14" s="2"/>
      <c r="C14" s="2"/>
      <c r="D14" s="2"/>
      <c r="E14" s="3">
        <v>86368</v>
      </c>
      <c r="F14" s="2"/>
      <c r="G14" s="2"/>
      <c r="H14" s="3">
        <v>92000</v>
      </c>
    </row>
    <row r="15" spans="1:8" ht="12.75">
      <c r="A15" s="2" t="s">
        <v>5</v>
      </c>
      <c r="B15" s="2"/>
      <c r="C15" s="2"/>
      <c r="D15" s="2"/>
      <c r="E15" s="3">
        <v>311868</v>
      </c>
      <c r="F15" s="2"/>
      <c r="G15" s="2"/>
      <c r="H15" s="3">
        <v>335000</v>
      </c>
    </row>
    <row r="16" spans="1:8" ht="12.75">
      <c r="A16" s="2" t="s">
        <v>6</v>
      </c>
      <c r="B16" s="2"/>
      <c r="C16" s="2"/>
      <c r="D16" s="2"/>
      <c r="E16" s="3">
        <v>24364</v>
      </c>
      <c r="F16" s="2"/>
      <c r="G16" s="2"/>
      <c r="H16" s="3">
        <v>21000</v>
      </c>
    </row>
    <row r="17" spans="1:8" ht="12.75">
      <c r="A17" s="2" t="s">
        <v>7</v>
      </c>
      <c r="B17" s="2"/>
      <c r="C17" s="2"/>
      <c r="D17" s="2"/>
      <c r="E17" s="3">
        <v>146527</v>
      </c>
      <c r="F17" s="2"/>
      <c r="G17" s="2"/>
      <c r="H17" s="3">
        <v>145000</v>
      </c>
    </row>
    <row r="18" spans="1:8" ht="12.75">
      <c r="A18" s="2" t="s">
        <v>8</v>
      </c>
      <c r="B18" s="2"/>
      <c r="C18" s="2"/>
      <c r="D18" s="2"/>
      <c r="E18" s="3">
        <v>187111</v>
      </c>
      <c r="F18" s="2"/>
      <c r="G18" s="2"/>
      <c r="H18" s="3">
        <v>178000</v>
      </c>
    </row>
    <row r="19" spans="1:8" ht="12.75">
      <c r="A19" s="2" t="s">
        <v>9</v>
      </c>
      <c r="B19" s="2"/>
      <c r="C19" s="2"/>
      <c r="D19" s="2"/>
      <c r="E19" s="3">
        <v>0</v>
      </c>
      <c r="F19" s="2"/>
      <c r="G19" s="2"/>
      <c r="H19" s="3">
        <v>5000</v>
      </c>
    </row>
    <row r="20" spans="1:8" ht="12.75">
      <c r="A20" s="2" t="s">
        <v>10</v>
      </c>
      <c r="B20" s="2"/>
      <c r="C20" s="2"/>
      <c r="D20" s="2"/>
      <c r="E20" s="3">
        <v>10436</v>
      </c>
      <c r="F20" s="2"/>
      <c r="G20" s="2"/>
      <c r="H20" s="3">
        <v>11000</v>
      </c>
    </row>
    <row r="21" spans="1:8" ht="12.75">
      <c r="A21" s="2" t="s">
        <v>11</v>
      </c>
      <c r="B21" s="2"/>
      <c r="C21" s="2"/>
      <c r="D21" s="2"/>
      <c r="E21" s="3">
        <v>33181</v>
      </c>
      <c r="F21" s="2"/>
      <c r="G21" s="2"/>
      <c r="H21" s="3">
        <v>34500</v>
      </c>
    </row>
    <row r="22" spans="1:8" ht="12.75">
      <c r="A22" s="2" t="s">
        <v>12</v>
      </c>
      <c r="B22" s="2"/>
      <c r="C22" s="2"/>
      <c r="D22" s="2"/>
      <c r="E22" s="3">
        <v>351249</v>
      </c>
      <c r="F22" s="2"/>
      <c r="G22" s="2"/>
      <c r="H22" s="3">
        <v>355000</v>
      </c>
    </row>
    <row r="23" spans="1:8" ht="12.75">
      <c r="A23" s="2" t="s">
        <v>13</v>
      </c>
      <c r="B23" s="2"/>
      <c r="C23" s="2"/>
      <c r="D23" s="2"/>
      <c r="E23" s="3">
        <v>51635</v>
      </c>
      <c r="F23" s="2"/>
      <c r="G23" s="2"/>
      <c r="H23" s="3">
        <v>58000</v>
      </c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 t="s">
        <v>14</v>
      </c>
      <c r="B26" s="2"/>
      <c r="C26" s="2"/>
      <c r="D26" s="2"/>
      <c r="E26" s="3">
        <v>20069</v>
      </c>
      <c r="F26" s="2"/>
      <c r="G26" s="2"/>
      <c r="H26" s="3">
        <v>20069</v>
      </c>
    </row>
    <row r="27" spans="1:8" ht="12.75">
      <c r="A27" s="2" t="s">
        <v>15</v>
      </c>
      <c r="B27" s="2"/>
      <c r="C27" s="2"/>
      <c r="D27" s="2"/>
      <c r="E27" s="3">
        <v>84500</v>
      </c>
      <c r="F27" s="2"/>
      <c r="G27" s="2"/>
      <c r="H27" s="3">
        <v>90000</v>
      </c>
    </row>
    <row r="28" spans="1:8" ht="12.75">
      <c r="A28" s="2" t="s">
        <v>16</v>
      </c>
      <c r="B28" s="2"/>
      <c r="C28" s="2"/>
      <c r="D28" s="2"/>
      <c r="E28" s="3">
        <v>65455</v>
      </c>
      <c r="F28" s="2"/>
      <c r="G28" s="2"/>
      <c r="H28" s="3">
        <v>40000</v>
      </c>
    </row>
    <row r="29" spans="1:8" ht="12.75">
      <c r="A29" s="2" t="s">
        <v>17</v>
      </c>
      <c r="B29" s="2"/>
      <c r="C29" s="2"/>
      <c r="D29" s="2"/>
      <c r="E29" s="3">
        <v>6731</v>
      </c>
      <c r="F29" s="2"/>
      <c r="G29" s="2"/>
      <c r="H29" s="3">
        <v>7000</v>
      </c>
    </row>
    <row r="30" spans="1:8" ht="12.75">
      <c r="A30" s="2" t="s">
        <v>18</v>
      </c>
      <c r="B30" s="2"/>
      <c r="C30" s="2"/>
      <c r="D30" s="2"/>
      <c r="E30" s="3">
        <v>40000</v>
      </c>
      <c r="F30" s="2"/>
      <c r="G30" s="2"/>
      <c r="H30" s="3">
        <v>35000</v>
      </c>
    </row>
    <row r="31" spans="1:8" ht="12.75">
      <c r="A31" s="2" t="s">
        <v>19</v>
      </c>
      <c r="B31" s="2"/>
      <c r="C31" s="2"/>
      <c r="D31" s="2"/>
      <c r="E31" s="3">
        <v>15000</v>
      </c>
      <c r="F31" s="2"/>
      <c r="G31" s="2"/>
      <c r="H31" s="3">
        <v>20000</v>
      </c>
    </row>
    <row r="32" spans="1:8" ht="12.75">
      <c r="A32" s="2" t="s">
        <v>20</v>
      </c>
      <c r="B32" s="2"/>
      <c r="C32" s="2"/>
      <c r="D32" s="2"/>
      <c r="E32" s="4">
        <v>-8249</v>
      </c>
      <c r="F32" s="4"/>
      <c r="G32" s="4"/>
      <c r="H32" s="5">
        <v>0</v>
      </c>
    </row>
    <row r="33" spans="1:8" ht="12.75">
      <c r="A33" s="2" t="s">
        <v>21</v>
      </c>
      <c r="B33" s="2"/>
      <c r="C33" s="2"/>
      <c r="D33" s="2"/>
      <c r="E33" s="4">
        <v>58546</v>
      </c>
      <c r="F33" s="4"/>
      <c r="G33" s="4"/>
      <c r="H33" s="4">
        <v>-30000</v>
      </c>
    </row>
    <row r="34" spans="1:8" ht="12.75">
      <c r="A34" s="2" t="s">
        <v>22</v>
      </c>
      <c r="B34" s="2"/>
      <c r="C34" s="2"/>
      <c r="D34" s="2"/>
      <c r="E34" s="3">
        <v>43408</v>
      </c>
      <c r="F34" s="2"/>
      <c r="G34" s="2"/>
      <c r="H34" s="3">
        <v>20000</v>
      </c>
    </row>
    <row r="35" spans="1:8" ht="12.75">
      <c r="A35" s="2" t="s">
        <v>23</v>
      </c>
      <c r="B35" s="2"/>
      <c r="C35" s="2"/>
      <c r="D35" s="2"/>
      <c r="E35" s="3">
        <v>103799</v>
      </c>
      <c r="F35" s="2"/>
      <c r="G35" s="2"/>
      <c r="H35" s="3">
        <v>106000</v>
      </c>
    </row>
    <row r="36" spans="1:8" ht="12.75">
      <c r="A36" s="2" t="s">
        <v>24</v>
      </c>
      <c r="B36" s="2"/>
      <c r="C36" s="2"/>
      <c r="D36" s="2"/>
      <c r="E36" s="6">
        <v>-59189</v>
      </c>
      <c r="F36" s="7"/>
      <c r="G36" s="7"/>
      <c r="H36" s="6">
        <v>-40000</v>
      </c>
    </row>
    <row r="37" spans="1:8" ht="12.75">
      <c r="A37" s="2"/>
      <c r="B37" s="2"/>
      <c r="C37" s="2"/>
      <c r="D37" s="2"/>
      <c r="E37" s="3">
        <f>SUM(E13:E36)</f>
        <v>1549657</v>
      </c>
      <c r="F37" s="2"/>
      <c r="G37" s="2"/>
      <c r="H37" s="3">
        <f>SUM(H13:H36)</f>
        <v>1477569</v>
      </c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 t="s">
        <v>25</v>
      </c>
      <c r="B39" s="2"/>
      <c r="C39" s="2"/>
      <c r="D39" s="2"/>
      <c r="E39" s="3">
        <v>827000</v>
      </c>
      <c r="F39" s="2"/>
      <c r="G39" s="2"/>
      <c r="H39" s="3">
        <v>820000</v>
      </c>
    </row>
    <row r="40" spans="1:8" ht="12.75">
      <c r="A40" s="2" t="s">
        <v>26</v>
      </c>
      <c r="B40" s="2"/>
      <c r="C40" s="2"/>
      <c r="D40" s="2"/>
      <c r="E40" s="6">
        <v>400000</v>
      </c>
      <c r="F40" s="7"/>
      <c r="G40" s="7"/>
      <c r="H40" s="6">
        <v>400000</v>
      </c>
    </row>
    <row r="41" spans="1:8" ht="12.75">
      <c r="A41" s="8" t="s">
        <v>27</v>
      </c>
      <c r="B41" s="2"/>
      <c r="C41" s="2"/>
      <c r="D41" s="2"/>
      <c r="E41" s="9">
        <f>SUM(E37:E40)</f>
        <v>2776657</v>
      </c>
      <c r="F41" s="10"/>
      <c r="G41" s="10"/>
      <c r="H41" s="9">
        <f>SUM(H37:H40)</f>
        <v>2697569</v>
      </c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</sheetData>
  <sheetProtection selectLockedCells="1" selectUnlockedCells="1"/>
  <printOptions/>
  <pageMargins left="0" right="0" top="0.7479166666666667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29">
      <selection activeCell="I47" sqref="I47"/>
    </sheetView>
  </sheetViews>
  <sheetFormatPr defaultColWidth="9.140625" defaultRowHeight="15"/>
  <cols>
    <col min="1" max="1" width="10.7109375" style="0" customWidth="1"/>
    <col min="4" max="4" width="23.57421875" style="0" customWidth="1"/>
    <col min="5" max="5" width="12.00390625" style="0" customWidth="1"/>
    <col min="6" max="7" width="0" style="0" hidden="1" customWidth="1"/>
    <col min="8" max="9" width="12.00390625" style="0" customWidth="1"/>
  </cols>
  <sheetData>
    <row r="1" ht="12.75">
      <c r="A1" s="1" t="s">
        <v>28</v>
      </c>
    </row>
    <row r="3" spans="1:11" ht="12.75">
      <c r="A3" s="11"/>
      <c r="B3" s="11"/>
      <c r="C3" s="11"/>
      <c r="D3" s="11"/>
      <c r="J3" s="1"/>
      <c r="K3" s="1"/>
    </row>
    <row r="4" spans="1:4" ht="12.75">
      <c r="A4" s="11"/>
      <c r="B4" s="11"/>
      <c r="C4" s="11"/>
      <c r="D4" s="11"/>
    </row>
    <row r="5" spans="1:9" ht="12.75">
      <c r="A5" s="11"/>
      <c r="B5" s="11"/>
      <c r="C5" s="11"/>
      <c r="D5" s="11"/>
      <c r="E5" s="12" t="s">
        <v>29</v>
      </c>
      <c r="F5" s="11"/>
      <c r="G5" s="11"/>
      <c r="H5" s="12" t="s">
        <v>1</v>
      </c>
      <c r="I5" s="12" t="s">
        <v>29</v>
      </c>
    </row>
    <row r="6" spans="1:9" ht="12.75">
      <c r="A6" s="11"/>
      <c r="B6" s="11"/>
      <c r="C6" s="11"/>
      <c r="D6" s="11"/>
      <c r="E6" s="12">
        <v>2011</v>
      </c>
      <c r="F6" s="13"/>
      <c r="G6" s="13"/>
      <c r="H6" s="12">
        <v>2011</v>
      </c>
      <c r="I6" s="12">
        <v>2012</v>
      </c>
    </row>
    <row r="7" spans="1:9" ht="12.75">
      <c r="A7" s="14" t="s">
        <v>30</v>
      </c>
      <c r="B7" s="15"/>
      <c r="C7" s="15"/>
      <c r="D7" s="16"/>
      <c r="E7" s="17">
        <v>28000</v>
      </c>
      <c r="F7" s="18"/>
      <c r="G7" s="18"/>
      <c r="H7" s="17">
        <v>40059</v>
      </c>
      <c r="I7" s="19">
        <v>35000</v>
      </c>
    </row>
    <row r="8" spans="1:9" ht="12.75">
      <c r="A8" s="14" t="s">
        <v>31</v>
      </c>
      <c r="B8" s="15"/>
      <c r="C8" s="20"/>
      <c r="D8" s="21"/>
      <c r="E8" s="17">
        <v>0</v>
      </c>
      <c r="F8" s="18"/>
      <c r="G8" s="18"/>
      <c r="H8" s="17">
        <v>-19966</v>
      </c>
      <c r="I8" s="19">
        <v>-5000</v>
      </c>
    </row>
    <row r="9" spans="1:9" ht="12.75">
      <c r="A9" s="14" t="s">
        <v>32</v>
      </c>
      <c r="B9" s="15"/>
      <c r="C9" s="20"/>
      <c r="D9" s="21"/>
      <c r="E9" s="17">
        <v>-98000</v>
      </c>
      <c r="F9" s="18"/>
      <c r="G9" s="18"/>
      <c r="H9" s="17">
        <v>-98658</v>
      </c>
      <c r="I9" s="19">
        <v>-108000</v>
      </c>
    </row>
    <row r="10" spans="1:9" ht="12.75">
      <c r="A10" s="14" t="s">
        <v>33</v>
      </c>
      <c r="B10" s="15"/>
      <c r="C10" s="20"/>
      <c r="D10" s="21"/>
      <c r="E10" s="17">
        <v>-22000</v>
      </c>
      <c r="F10" s="18"/>
      <c r="G10" s="18"/>
      <c r="H10" s="17">
        <v>-17736</v>
      </c>
      <c r="I10" s="19">
        <v>-20000</v>
      </c>
    </row>
    <row r="11" spans="1:9" ht="12.75">
      <c r="A11" s="14" t="s">
        <v>34</v>
      </c>
      <c r="B11" s="15"/>
      <c r="C11" s="15"/>
      <c r="D11" s="16"/>
      <c r="E11" s="17">
        <v>-10000</v>
      </c>
      <c r="F11" s="18"/>
      <c r="G11" s="18"/>
      <c r="H11" s="17">
        <v>-10004</v>
      </c>
      <c r="I11" s="19">
        <v>-10500</v>
      </c>
    </row>
    <row r="12" spans="1:9" ht="12.75">
      <c r="A12" s="22" t="s">
        <v>35</v>
      </c>
      <c r="B12" s="15"/>
      <c r="C12" s="15"/>
      <c r="D12" s="21"/>
      <c r="E12" s="17">
        <v>0</v>
      </c>
      <c r="F12" s="18"/>
      <c r="G12" s="18"/>
      <c r="H12" s="17">
        <v>0</v>
      </c>
      <c r="I12" s="19"/>
    </row>
    <row r="13" spans="1:9" ht="12.75">
      <c r="A13" s="14" t="s">
        <v>36</v>
      </c>
      <c r="B13" s="15"/>
      <c r="C13" s="15"/>
      <c r="D13" s="21"/>
      <c r="E13" s="17">
        <v>-49000</v>
      </c>
      <c r="F13" s="18"/>
      <c r="G13" s="18"/>
      <c r="H13" s="17">
        <v>-33821</v>
      </c>
      <c r="I13" s="19">
        <v>-36000</v>
      </c>
    </row>
    <row r="14" spans="1:9" ht="12.75">
      <c r="A14" s="14" t="s">
        <v>37</v>
      </c>
      <c r="B14" s="20"/>
      <c r="C14" s="15"/>
      <c r="D14" s="21"/>
      <c r="E14" s="17">
        <v>-450000</v>
      </c>
      <c r="F14" s="18"/>
      <c r="G14" s="18"/>
      <c r="H14" s="17">
        <v>-334757</v>
      </c>
      <c r="I14" s="19">
        <v>-350000</v>
      </c>
    </row>
    <row r="15" spans="1:9" ht="12.75">
      <c r="A15" s="14" t="s">
        <v>8</v>
      </c>
      <c r="B15" s="20"/>
      <c r="C15" s="20"/>
      <c r="D15" s="21"/>
      <c r="E15" s="17">
        <v>-180000</v>
      </c>
      <c r="F15" s="18"/>
      <c r="G15" s="18"/>
      <c r="H15" s="17">
        <v>-181585</v>
      </c>
      <c r="I15" s="19">
        <v>-190500</v>
      </c>
    </row>
    <row r="16" spans="1:9" ht="12.75">
      <c r="A16" s="14" t="s">
        <v>38</v>
      </c>
      <c r="B16" s="20"/>
      <c r="C16" s="15"/>
      <c r="D16" s="21"/>
      <c r="E16" s="17">
        <v>-113000</v>
      </c>
      <c r="F16" s="18"/>
      <c r="G16" s="18"/>
      <c r="H16" s="17">
        <v>-151338</v>
      </c>
      <c r="I16" s="19">
        <v>-150000</v>
      </c>
    </row>
    <row r="17" spans="1:9" ht="12.75">
      <c r="A17" s="14" t="s">
        <v>17</v>
      </c>
      <c r="B17" s="20"/>
      <c r="C17" s="15"/>
      <c r="D17" s="21"/>
      <c r="E17" s="17">
        <v>-8000</v>
      </c>
      <c r="F17" s="18"/>
      <c r="G17" s="18"/>
      <c r="H17" s="17">
        <v>-8886</v>
      </c>
      <c r="I17" s="19">
        <v>-9500</v>
      </c>
    </row>
    <row r="18" spans="1:9" ht="12.75">
      <c r="A18" s="14" t="s">
        <v>11</v>
      </c>
      <c r="B18" s="15"/>
      <c r="C18" s="15"/>
      <c r="D18" s="16"/>
      <c r="E18" s="17">
        <v>-37000</v>
      </c>
      <c r="F18" s="18"/>
      <c r="G18" s="18"/>
      <c r="H18" s="17">
        <v>-37222</v>
      </c>
      <c r="I18" s="19">
        <v>-38400</v>
      </c>
    </row>
    <row r="19" spans="1:9" ht="12.75">
      <c r="A19" s="14" t="s">
        <v>39</v>
      </c>
      <c r="B19" s="20"/>
      <c r="C19" s="15"/>
      <c r="D19" s="21"/>
      <c r="E19" s="17">
        <v>-123000</v>
      </c>
      <c r="F19" s="18"/>
      <c r="G19" s="18"/>
      <c r="H19" s="17">
        <v>-89370</v>
      </c>
      <c r="I19" s="19">
        <v>-90000</v>
      </c>
    </row>
    <row r="20" spans="1:9" ht="12.75">
      <c r="A20" s="14" t="s">
        <v>40</v>
      </c>
      <c r="B20" s="15"/>
      <c r="C20" s="15"/>
      <c r="D20" s="16"/>
      <c r="E20" s="17">
        <v>-370000</v>
      </c>
      <c r="F20" s="18"/>
      <c r="G20" s="18"/>
      <c r="H20" s="17">
        <v>-319532</v>
      </c>
      <c r="I20" s="19">
        <v>-335000</v>
      </c>
    </row>
    <row r="21" spans="1:9" ht="12.75">
      <c r="A21" s="14" t="s">
        <v>41</v>
      </c>
      <c r="B21" s="15"/>
      <c r="C21" s="20"/>
      <c r="D21" s="21"/>
      <c r="E21" s="17">
        <v>-20000</v>
      </c>
      <c r="F21" s="18"/>
      <c r="G21" s="18"/>
      <c r="H21" s="17">
        <v>-16170</v>
      </c>
      <c r="I21" s="19">
        <v>-17000</v>
      </c>
    </row>
    <row r="22" spans="1:9" ht="12.75">
      <c r="A22" s="14" t="s">
        <v>42</v>
      </c>
      <c r="B22" s="15"/>
      <c r="C22" s="15"/>
      <c r="D22" s="16"/>
      <c r="E22" s="17">
        <v>-120000</v>
      </c>
      <c r="F22" s="18"/>
      <c r="G22" s="18"/>
      <c r="H22" s="17">
        <v>-168550</v>
      </c>
      <c r="I22" s="19">
        <v>-165000</v>
      </c>
    </row>
    <row r="23" spans="1:9" ht="12.75">
      <c r="A23" s="14" t="s">
        <v>43</v>
      </c>
      <c r="B23" s="15"/>
      <c r="C23" s="20"/>
      <c r="D23" s="21"/>
      <c r="E23" s="17">
        <v>0</v>
      </c>
      <c r="F23" s="18"/>
      <c r="G23" s="18"/>
      <c r="H23" s="17">
        <v>-21927</v>
      </c>
      <c r="I23" s="19">
        <v>-25000</v>
      </c>
    </row>
    <row r="24" spans="1:9" ht="12.75">
      <c r="A24" s="14" t="s">
        <v>9</v>
      </c>
      <c r="B24" s="15"/>
      <c r="C24" s="20"/>
      <c r="D24" s="21"/>
      <c r="E24" s="17">
        <v>-6000</v>
      </c>
      <c r="F24" s="18"/>
      <c r="G24" s="18"/>
      <c r="H24" s="17">
        <v>-16888</v>
      </c>
      <c r="I24" s="19">
        <v>-8000</v>
      </c>
    </row>
    <row r="25" spans="1:9" ht="12.75">
      <c r="A25" s="14" t="s">
        <v>44</v>
      </c>
      <c r="B25" s="15"/>
      <c r="C25" s="20"/>
      <c r="D25" s="21"/>
      <c r="E25" s="17">
        <v>-11000</v>
      </c>
      <c r="F25" s="18"/>
      <c r="G25" s="18"/>
      <c r="H25" s="17">
        <v>-8656</v>
      </c>
      <c r="I25" s="19">
        <v>-9000</v>
      </c>
    </row>
    <row r="26" spans="1:9" ht="12.75">
      <c r="A26" s="14" t="s">
        <v>19</v>
      </c>
      <c r="B26" s="20"/>
      <c r="C26" s="15"/>
      <c r="D26" s="21"/>
      <c r="E26" s="17">
        <v>-30000</v>
      </c>
      <c r="F26" s="18"/>
      <c r="G26" s="18"/>
      <c r="H26" s="17">
        <v>-35272</v>
      </c>
      <c r="I26" s="19">
        <v>-36000</v>
      </c>
    </row>
    <row r="27" spans="1:9" ht="12.75">
      <c r="A27" s="14" t="s">
        <v>45</v>
      </c>
      <c r="B27" s="20"/>
      <c r="C27" s="15"/>
      <c r="D27" s="21"/>
      <c r="E27" s="17">
        <v>-36000</v>
      </c>
      <c r="F27" s="19"/>
      <c r="G27" s="19"/>
      <c r="H27" s="17">
        <v>-36250</v>
      </c>
      <c r="I27" s="19">
        <v>-38000</v>
      </c>
    </row>
    <row r="28" spans="1:9" ht="12.75">
      <c r="A28" s="14" t="s">
        <v>46</v>
      </c>
      <c r="B28" s="15"/>
      <c r="C28" s="15"/>
      <c r="D28" s="21"/>
      <c r="E28" s="17">
        <v>-6000</v>
      </c>
      <c r="F28" s="19"/>
      <c r="G28" s="19"/>
      <c r="H28" s="17">
        <v>-13490</v>
      </c>
      <c r="I28" s="19">
        <v>-10000</v>
      </c>
    </row>
    <row r="29" spans="1:9" ht="12.75">
      <c r="A29" s="14" t="s">
        <v>47</v>
      </c>
      <c r="B29" s="15"/>
      <c r="C29" s="15"/>
      <c r="D29" s="21"/>
      <c r="E29" s="17">
        <v>0</v>
      </c>
      <c r="F29" s="18"/>
      <c r="G29" s="18"/>
      <c r="H29" s="17">
        <v>0</v>
      </c>
      <c r="I29" s="19"/>
    </row>
    <row r="30" spans="1:9" ht="12.75">
      <c r="A30" s="14" t="s">
        <v>48</v>
      </c>
      <c r="B30" s="15"/>
      <c r="C30" s="20"/>
      <c r="D30" s="21"/>
      <c r="E30" s="17">
        <v>10000</v>
      </c>
      <c r="F30" s="18"/>
      <c r="G30" s="18"/>
      <c r="H30" s="17">
        <v>0</v>
      </c>
      <c r="I30" s="19"/>
    </row>
    <row r="31" spans="1:9" ht="12.75">
      <c r="A31" s="14" t="s">
        <v>49</v>
      </c>
      <c r="B31" s="15"/>
      <c r="C31" s="20"/>
      <c r="D31" s="21"/>
      <c r="E31" s="17">
        <v>-6000</v>
      </c>
      <c r="F31" s="23"/>
      <c r="G31" s="23"/>
      <c r="H31" s="17">
        <v>-10862</v>
      </c>
      <c r="I31" s="19">
        <v>-10000</v>
      </c>
    </row>
    <row r="32" spans="1:9" ht="12.75">
      <c r="A32" s="14" t="s">
        <v>50</v>
      </c>
      <c r="B32" s="15"/>
      <c r="C32" s="20"/>
      <c r="D32" s="21"/>
      <c r="E32" s="17">
        <v>0</v>
      </c>
      <c r="F32" s="23"/>
      <c r="G32" s="23"/>
      <c r="H32" s="17">
        <v>-1125</v>
      </c>
      <c r="I32" s="19">
        <v>-2000</v>
      </c>
    </row>
    <row r="33" spans="1:9" ht="12.75">
      <c r="A33" s="14" t="s">
        <v>51</v>
      </c>
      <c r="B33" s="15"/>
      <c r="C33" s="20"/>
      <c r="D33" s="21"/>
      <c r="E33" s="17">
        <v>0</v>
      </c>
      <c r="F33" s="23"/>
      <c r="G33" s="23"/>
      <c r="H33" s="17">
        <v>0</v>
      </c>
      <c r="I33" s="19">
        <v>-500</v>
      </c>
    </row>
    <row r="34" spans="1:9" ht="12.75">
      <c r="A34" s="14" t="s">
        <v>52</v>
      </c>
      <c r="B34" s="20"/>
      <c r="C34" s="15"/>
      <c r="D34" s="21"/>
      <c r="E34" s="17">
        <v>0</v>
      </c>
      <c r="F34" s="23"/>
      <c r="G34" s="23"/>
      <c r="H34" s="17">
        <v>0</v>
      </c>
      <c r="I34" s="19">
        <v>0</v>
      </c>
    </row>
    <row r="35" spans="1:9" ht="12.75">
      <c r="A35" s="14" t="s">
        <v>53</v>
      </c>
      <c r="B35" s="20"/>
      <c r="C35" s="15"/>
      <c r="D35" s="21"/>
      <c r="E35" s="17">
        <v>0</v>
      </c>
      <c r="F35" s="23"/>
      <c r="G35" s="23"/>
      <c r="H35" s="17">
        <v>0</v>
      </c>
      <c r="I35" s="19">
        <v>-10000</v>
      </c>
    </row>
    <row r="36" spans="1:9" ht="12.75">
      <c r="A36" s="14" t="s">
        <v>14</v>
      </c>
      <c r="B36" s="20"/>
      <c r="C36" s="15"/>
      <c r="D36" s="21"/>
      <c r="E36" s="17">
        <v>0</v>
      </c>
      <c r="F36" s="23"/>
      <c r="G36" s="23"/>
      <c r="H36" s="17">
        <v>0</v>
      </c>
      <c r="I36" s="19">
        <v>-20069</v>
      </c>
    </row>
    <row r="37" spans="1:9" ht="12.75">
      <c r="A37" s="14" t="s">
        <v>54</v>
      </c>
      <c r="B37" s="15"/>
      <c r="C37" s="20"/>
      <c r="D37" s="21"/>
      <c r="E37" s="17">
        <v>-40000</v>
      </c>
      <c r="F37" s="23"/>
      <c r="G37" s="23"/>
      <c r="H37" s="17">
        <v>-50861</v>
      </c>
      <c r="I37" s="19">
        <v>-50000</v>
      </c>
    </row>
    <row r="38" spans="1:9" ht="12.75">
      <c r="A38" s="14" t="s">
        <v>55</v>
      </c>
      <c r="B38" s="20"/>
      <c r="C38" s="15"/>
      <c r="D38" s="21"/>
      <c r="E38" s="17">
        <v>0</v>
      </c>
      <c r="F38" s="23"/>
      <c r="G38" s="23"/>
      <c r="H38" s="17">
        <v>-59</v>
      </c>
      <c r="I38" s="19">
        <v>-500</v>
      </c>
    </row>
    <row r="39" spans="1:9" ht="12.75">
      <c r="A39" s="14" t="s">
        <v>56</v>
      </c>
      <c r="B39" s="20"/>
      <c r="C39" s="15"/>
      <c r="D39" s="21"/>
      <c r="E39" s="17">
        <v>-5000</v>
      </c>
      <c r="F39" s="23"/>
      <c r="G39" s="23"/>
      <c r="H39" s="17">
        <v>-6279</v>
      </c>
      <c r="I39" s="19">
        <v>-7000</v>
      </c>
    </row>
    <row r="40" spans="1:9" ht="12.75">
      <c r="A40" s="14" t="s">
        <v>57</v>
      </c>
      <c r="B40" s="20"/>
      <c r="C40" s="15"/>
      <c r="D40" s="21"/>
      <c r="E40" s="17">
        <v>-5000</v>
      </c>
      <c r="F40" s="23"/>
      <c r="G40" s="23"/>
      <c r="H40" s="17">
        <v>-15678</v>
      </c>
      <c r="I40" s="19">
        <v>-13500</v>
      </c>
    </row>
    <row r="41" spans="1:9" ht="12.75">
      <c r="A41" s="24" t="s">
        <v>58</v>
      </c>
      <c r="B41" s="20"/>
      <c r="C41" s="15"/>
      <c r="D41" s="21"/>
      <c r="E41" s="25">
        <f>SUM(E7:E40)</f>
        <v>-1707000</v>
      </c>
      <c r="F41" s="18"/>
      <c r="G41" s="18"/>
      <c r="H41" s="25">
        <f>SUM(H7:H40)</f>
        <v>-1664883</v>
      </c>
      <c r="I41" s="26">
        <f>SUM(I7:I40)</f>
        <v>-1729469</v>
      </c>
    </row>
    <row r="42" spans="1:9" ht="12.75">
      <c r="A42" s="14"/>
      <c r="B42" s="15"/>
      <c r="C42" s="15"/>
      <c r="D42" s="21"/>
      <c r="E42" s="17"/>
      <c r="F42" s="18"/>
      <c r="G42" s="18"/>
      <c r="H42" s="17"/>
      <c r="I42" s="19"/>
    </row>
    <row r="43" spans="1:9" ht="12.75">
      <c r="A43" s="14" t="s">
        <v>24</v>
      </c>
      <c r="B43" s="20"/>
      <c r="C43" s="20"/>
      <c r="D43" s="16"/>
      <c r="E43" s="19">
        <v>20000</v>
      </c>
      <c r="F43" s="27"/>
      <c r="G43" s="27"/>
      <c r="H43" s="19">
        <v>36968</v>
      </c>
      <c r="I43" s="19">
        <v>42000</v>
      </c>
    </row>
    <row r="44" spans="1:9" ht="12.75">
      <c r="A44" s="14" t="s">
        <v>59</v>
      </c>
      <c r="B44" s="20"/>
      <c r="C44" s="20"/>
      <c r="D44" s="16"/>
      <c r="E44" s="19">
        <v>0</v>
      </c>
      <c r="F44" s="27"/>
      <c r="G44" s="27"/>
      <c r="H44" s="19">
        <v>0</v>
      </c>
      <c r="I44" s="19">
        <v>0</v>
      </c>
    </row>
    <row r="45" spans="1:9" ht="12.75">
      <c r="A45" s="14" t="s">
        <v>60</v>
      </c>
      <c r="B45" s="20"/>
      <c r="C45" s="20"/>
      <c r="D45" s="16"/>
      <c r="E45" s="19">
        <v>0</v>
      </c>
      <c r="F45" s="27"/>
      <c r="G45" s="27"/>
      <c r="H45" s="19">
        <v>-226</v>
      </c>
      <c r="I45" s="19"/>
    </row>
    <row r="46" spans="1:9" ht="12.75">
      <c r="A46" s="14" t="s">
        <v>61</v>
      </c>
      <c r="B46" s="20"/>
      <c r="C46" s="20"/>
      <c r="D46" s="16"/>
      <c r="E46" s="19">
        <v>0</v>
      </c>
      <c r="F46" s="27"/>
      <c r="G46" s="27"/>
      <c r="H46" s="19">
        <v>0</v>
      </c>
      <c r="I46" s="19"/>
    </row>
    <row r="47" spans="1:9" ht="12.75">
      <c r="A47" s="24" t="s">
        <v>27</v>
      </c>
      <c r="B47" s="20"/>
      <c r="C47" s="15"/>
      <c r="D47" s="21"/>
      <c r="E47" s="25">
        <f>SUM(E41:E46)</f>
        <v>-1687000</v>
      </c>
      <c r="F47" s="28"/>
      <c r="G47" s="28"/>
      <c r="H47" s="25">
        <f>SUM(H41:H46)</f>
        <v>-1628141</v>
      </c>
      <c r="I47" s="26">
        <f>SUM(I41:I46)</f>
        <v>-1687469</v>
      </c>
    </row>
    <row r="48" spans="1:9" ht="12.75">
      <c r="A48" s="24"/>
      <c r="B48" s="29"/>
      <c r="C48" s="29"/>
      <c r="D48" s="30"/>
      <c r="E48" s="25"/>
      <c r="F48" s="31"/>
      <c r="G48" s="31"/>
      <c r="H48" s="17"/>
      <c r="I48" s="19"/>
    </row>
    <row r="49" spans="1:9" ht="12.75">
      <c r="A49" s="14" t="s">
        <v>25</v>
      </c>
      <c r="B49" s="15"/>
      <c r="C49" s="15"/>
      <c r="D49" s="16"/>
      <c r="E49" s="17">
        <v>-825000</v>
      </c>
      <c r="F49" s="18"/>
      <c r="G49" s="18"/>
      <c r="H49" s="17">
        <v>-825000</v>
      </c>
      <c r="I49" s="19">
        <v>-890000</v>
      </c>
    </row>
    <row r="50" spans="1:9" ht="12.75">
      <c r="A50" s="14" t="s">
        <v>62</v>
      </c>
      <c r="B50" s="15"/>
      <c r="C50" s="15"/>
      <c r="D50" s="21"/>
      <c r="E50" s="17">
        <v>-400000</v>
      </c>
      <c r="F50" s="23"/>
      <c r="G50" s="23"/>
      <c r="H50" s="17">
        <v>-400000</v>
      </c>
      <c r="I50" s="19">
        <v>-400000</v>
      </c>
    </row>
    <row r="51" spans="1:9" ht="12.75">
      <c r="A51" s="14" t="s">
        <v>63</v>
      </c>
      <c r="B51" s="15"/>
      <c r="C51" s="15"/>
      <c r="D51" s="21"/>
      <c r="E51" s="17"/>
      <c r="F51" s="18"/>
      <c r="G51" s="18"/>
      <c r="H51" s="17"/>
      <c r="I51" s="19"/>
    </row>
    <row r="52" spans="1:9" ht="12.75">
      <c r="A52" s="14" t="s">
        <v>64</v>
      </c>
      <c r="B52" s="15"/>
      <c r="C52" s="15"/>
      <c r="D52" s="16"/>
      <c r="E52" s="17">
        <v>-20000</v>
      </c>
      <c r="F52" s="18"/>
      <c r="G52" s="18"/>
      <c r="H52" s="17">
        <v>20069</v>
      </c>
      <c r="I52" s="19"/>
    </row>
    <row r="53" spans="1:9" ht="12.75">
      <c r="A53" s="14"/>
      <c r="B53" s="15"/>
      <c r="C53" s="15"/>
      <c r="D53" s="21"/>
      <c r="E53" s="17"/>
      <c r="F53" s="18"/>
      <c r="G53" s="18"/>
      <c r="H53" s="17"/>
      <c r="I53" s="19"/>
    </row>
    <row r="54" spans="1:9" ht="12.75">
      <c r="A54" s="32" t="s">
        <v>27</v>
      </c>
      <c r="B54" s="33"/>
      <c r="C54" s="34"/>
      <c r="D54" s="35"/>
      <c r="E54" s="25" t="e">
        <f>SUM(E47:E54)</f>
        <v>#VALUE!</v>
      </c>
      <c r="F54" s="18"/>
      <c r="G54" s="18"/>
      <c r="H54" s="25" t="e">
        <f>SUM(H47:H54)</f>
        <v>#VALUE!</v>
      </c>
      <c r="I54" s="26" t="e">
        <f>SUM(I47:I54)</f>
        <v>#VALUE!</v>
      </c>
    </row>
    <row r="56" spans="1:8" ht="12.75">
      <c r="A56" s="11"/>
      <c r="B56" s="11"/>
      <c r="C56" s="11"/>
      <c r="D56" s="11"/>
      <c r="E56" s="11"/>
      <c r="F56" s="11"/>
      <c r="G56" s="11"/>
      <c r="H56" s="11"/>
    </row>
  </sheetData>
  <sheetProtection selectLockedCells="1" selectUnlockedCells="1"/>
  <printOptions/>
  <pageMargins left="0.7083333333333334" right="0.31527777777777777" top="0" bottom="0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Mogens Jensen</dc:creator>
  <cp:keywords/>
  <dc:description/>
  <cp:lastModifiedBy>Mogens Jensen</cp:lastModifiedBy>
  <cp:lastPrinted>2012-04-25T11:45:32Z</cp:lastPrinted>
  <dcterms:created xsi:type="dcterms:W3CDTF">2009-05-19T08:56:29Z</dcterms:created>
  <dcterms:modified xsi:type="dcterms:W3CDTF">2012-04-25T11:46:48Z</dcterms:modified>
  <cp:category/>
  <cp:version/>
  <cp:contentType/>
  <cp:contentStatus/>
</cp:coreProperties>
</file>